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5200" windowHeight="11910"/>
  </bookViews>
  <sheets>
    <sheet name="Tracciato Distinta SaniModa" sheetId="1" r:id="rId1"/>
  </sheets>
  <definedNames>
    <definedName name="_xlnm._FilterDatabase" localSheetId="0" hidden="1">'Tracciato Distinta SaniModa'!$A$2:$I$2</definedName>
  </definedNames>
  <calcPr calcId="145621"/>
</workbook>
</file>

<file path=xl/calcChain.xml><?xml version="1.0" encoding="utf-8"?>
<calcChain xmlns="http://schemas.openxmlformats.org/spreadsheetml/2006/main">
  <c r="F38" i="1" l="1"/>
  <c r="G38" i="1" s="1"/>
  <c r="F39" i="1" s="1"/>
  <c r="G39" i="1" s="1"/>
  <c r="F40" i="1" s="1"/>
  <c r="G40" i="1" s="1"/>
  <c r="F41" i="1" s="1"/>
  <c r="G41" i="1" s="1"/>
  <c r="F42" i="1" s="1"/>
  <c r="G42" i="1" s="1"/>
  <c r="F43" i="1" s="1"/>
  <c r="G43" i="1" s="1"/>
  <c r="F44" i="1" s="1"/>
  <c r="G44" i="1" s="1"/>
  <c r="F45" i="1" s="1"/>
  <c r="G45" i="1" s="1"/>
  <c r="F46" i="1" s="1"/>
  <c r="G46" i="1" s="1"/>
  <c r="G25" i="1" l="1"/>
  <c r="F26" i="1" s="1"/>
  <c r="G26" i="1" s="1"/>
  <c r="F27" i="1" s="1"/>
  <c r="G27" i="1" s="1"/>
  <c r="F28" i="1" s="1"/>
  <c r="G28" i="1" s="1"/>
  <c r="F29" i="1" s="1"/>
  <c r="G29" i="1" s="1"/>
  <c r="F30" i="1" s="1"/>
  <c r="G30" i="1" s="1"/>
  <c r="F31" i="1" s="1"/>
  <c r="G31" i="1" s="1"/>
  <c r="F32" i="1" s="1"/>
  <c r="G32" i="1" s="1"/>
  <c r="F33" i="1" s="1"/>
  <c r="G33" i="1" s="1"/>
  <c r="F34" i="1" s="1"/>
  <c r="G34" i="1" s="1"/>
  <c r="F35" i="1" s="1"/>
  <c r="G35" i="1" s="1"/>
  <c r="F36" i="1" s="1"/>
  <c r="G36" i="1" s="1"/>
  <c r="F37" i="1" s="1"/>
  <c r="G37" i="1" s="1"/>
  <c r="G47" i="1"/>
  <c r="F48" i="1" s="1"/>
  <c r="G48" i="1" s="1"/>
  <c r="F49" i="1" s="1"/>
  <c r="G49" i="1" s="1"/>
  <c r="F50" i="1" s="1"/>
  <c r="G50" i="1" s="1"/>
  <c r="F51" i="1" s="1"/>
  <c r="G51" i="1" s="1"/>
  <c r="F52" i="1" s="1"/>
  <c r="G52" i="1" s="1"/>
  <c r="F53" i="1" s="1"/>
  <c r="G53" i="1" s="1"/>
  <c r="F54" i="1" s="1"/>
  <c r="G54" i="1" s="1"/>
  <c r="F55" i="1" s="1"/>
  <c r="G55" i="1" s="1"/>
  <c r="G17" i="1"/>
  <c r="F18" i="1" s="1"/>
  <c r="G18" i="1" s="1"/>
  <c r="F19" i="1" s="1"/>
  <c r="G19" i="1" s="1"/>
  <c r="F20" i="1" s="1"/>
  <c r="G20" i="1" s="1"/>
  <c r="F21" i="1" s="1"/>
  <c r="G21" i="1" s="1"/>
  <c r="F22" i="1" s="1"/>
  <c r="G22" i="1" s="1"/>
  <c r="F23" i="1" s="1"/>
  <c r="G23" i="1" s="1"/>
  <c r="F24" i="1" s="1"/>
  <c r="G24" i="1" s="1"/>
  <c r="G3" i="1"/>
  <c r="F4" i="1" s="1"/>
  <c r="G4" i="1" s="1"/>
  <c r="F5" i="1" s="1"/>
  <c r="G5" i="1" s="1"/>
  <c r="F6" i="1" s="1"/>
  <c r="G6" i="1" s="1"/>
  <c r="F7" i="1" s="1"/>
  <c r="G7" i="1" s="1"/>
  <c r="F8" i="1" s="1"/>
  <c r="G8" i="1" s="1"/>
  <c r="F9" i="1" s="1"/>
  <c r="G9" i="1" s="1"/>
  <c r="F10" i="1" s="1"/>
  <c r="G10" i="1" s="1"/>
  <c r="F11" i="1" s="1"/>
  <c r="G11" i="1" s="1"/>
  <c r="F12" i="1" s="1"/>
  <c r="G12" i="1" s="1"/>
  <c r="F13" i="1" s="1"/>
  <c r="G13" i="1" s="1"/>
  <c r="F14" i="1" s="1"/>
  <c r="G14" i="1" s="1"/>
  <c r="F15" i="1" s="1"/>
  <c r="G15" i="1" s="1"/>
</calcChain>
</file>

<file path=xl/sharedStrings.xml><?xml version="1.0" encoding="utf-8"?>
<sst xmlns="http://schemas.openxmlformats.org/spreadsheetml/2006/main" count="210" uniqueCount="106">
  <si>
    <t>Nome Campo</t>
  </si>
  <si>
    <t>In TXT</t>
  </si>
  <si>
    <t>Note</t>
  </si>
  <si>
    <t>RECORD DI TESTATA COMUNE A TUTTI I TIPI RECORD DEL FLUSSO</t>
  </si>
  <si>
    <t>Codice Tipo Record</t>
  </si>
  <si>
    <t>X(1)</t>
  </si>
  <si>
    <t>T   TESTATA GENERALE</t>
  </si>
  <si>
    <t>Codice Fondo</t>
  </si>
  <si>
    <t>X(5)</t>
  </si>
  <si>
    <t>Codice Azienda</t>
  </si>
  <si>
    <t>9(6)</t>
  </si>
  <si>
    <t>Ragione Sociale</t>
  </si>
  <si>
    <t>X(60)</t>
  </si>
  <si>
    <t>Codice Fiscale</t>
  </si>
  <si>
    <t>X(16)</t>
  </si>
  <si>
    <t>Referente</t>
  </si>
  <si>
    <t>X(50)</t>
  </si>
  <si>
    <t>Fax</t>
  </si>
  <si>
    <t>X(20)</t>
  </si>
  <si>
    <t>Telefono</t>
  </si>
  <si>
    <t>Email</t>
  </si>
  <si>
    <t>Data Invio Flusso</t>
  </si>
  <si>
    <t>9(8)</t>
  </si>
  <si>
    <t>Filler</t>
  </si>
  <si>
    <t xml:space="preserve"> </t>
  </si>
  <si>
    <t>I TIPI RECORD 0,4,5 FANNO PARTE DELLE COMUNICAZIONI TIPO "CONTRIBUZIONE"</t>
  </si>
  <si>
    <t>0   Testata contribuzioni</t>
  </si>
  <si>
    <t>Data Contabile</t>
  </si>
  <si>
    <t>Data Valuta</t>
  </si>
  <si>
    <t>Codice Divisa ISO</t>
  </si>
  <si>
    <t>X(3)</t>
  </si>
  <si>
    <t>4   Contribuzioni</t>
  </si>
  <si>
    <t>Cognome</t>
  </si>
  <si>
    <t>X(40)</t>
  </si>
  <si>
    <t>Nome</t>
  </si>
  <si>
    <t>9(9)V(3)</t>
  </si>
  <si>
    <t>5   Coda contribuzioni</t>
  </si>
  <si>
    <t>9(12)V(3)</t>
  </si>
  <si>
    <t>Totale Generale</t>
  </si>
  <si>
    <t>EUR</t>
  </si>
  <si>
    <t>Numero Dipendenti</t>
  </si>
  <si>
    <t>Totale Record Flusso</t>
  </si>
  <si>
    <t>X(2)</t>
  </si>
  <si>
    <t>9(4)</t>
  </si>
  <si>
    <t>Anno Competenza</t>
  </si>
  <si>
    <t>9(2)</t>
  </si>
  <si>
    <t>X(252)</t>
  </si>
  <si>
    <t>X(466)</t>
  </si>
  <si>
    <t>obbligatorio</t>
  </si>
  <si>
    <t>Numero Record Di Contribuzione (tipo 4)</t>
  </si>
  <si>
    <t>AAAAMMGG</t>
  </si>
  <si>
    <t>O</t>
  </si>
  <si>
    <t>F</t>
  </si>
  <si>
    <t>(Testata esclusa)</t>
  </si>
  <si>
    <t>Obb/Fac</t>
  </si>
  <si>
    <t>lung</t>
  </si>
  <si>
    <t>IL FILLER DEVE ESSERE UGUALE AL NUMERO DI CARATTERI INDICATO NELLA COLONNA LUNG</t>
  </si>
  <si>
    <t>Legenda</t>
  </si>
  <si>
    <t>9= campo numerico</t>
  </si>
  <si>
    <t>INSERIRE LETTERA T</t>
  </si>
  <si>
    <t>INSERIRE IL CODICE AZIENDA, PRECEDUTO DA TANTI ZERI FINO AD ARRIVARE A SEI CARATTERI</t>
  </si>
  <si>
    <t>RAGIONE SOCIALE DELL'AZIENDA</t>
  </si>
  <si>
    <t>INSERIRE IL NUMERO DEI RECORD COMPRESI NEL FLUSSO, ESCLUSA LA TESTATA</t>
  </si>
  <si>
    <t>INSERIRE IL VALORE 0 (ZERO)</t>
  </si>
  <si>
    <t>LA DATA CONTABILE DEL VERSAMENTO</t>
  </si>
  <si>
    <t>DATA VALUTA  DEL VERSAMENTO</t>
  </si>
  <si>
    <t>INSERIRE IL VALORE 4 (QUATTRO)</t>
  </si>
  <si>
    <t>INSERIRE IL CODICE FISCALE DELL'ADERENTE</t>
  </si>
  <si>
    <t>INSERIRE PERIODO DI COMPETENZA , ES : 01-02-03, ECC</t>
  </si>
  <si>
    <t>INDICARE L'INDIRIZZO DI RESIDENZA</t>
  </si>
  <si>
    <t>INDICARE IL CAP DI RESIDENZA</t>
  </si>
  <si>
    <t>INDICARE LA PROVINCIA DI RESIDENZA</t>
  </si>
  <si>
    <t>CODICE FISCALE AZIENDA</t>
  </si>
  <si>
    <t>X= campo alfanumerico (numeri e lettere)</t>
  </si>
  <si>
    <t>V=indica il separatore decimale</t>
  </si>
  <si>
    <t>INSERIRE IL VALORE 5 (CINQUE)</t>
  </si>
  <si>
    <t>INSERIRE IL NUMERO DEI RECORD 4 PRESENTI NEL TRACCIATO</t>
  </si>
  <si>
    <t>O= obbligatorio - se richiesto e non inserito, il sistema scarta o blocca la distinta. Se il campo non è da compilare inserire spazi per campo alfanumerico, inserire 0 per campo numerico</t>
  </si>
  <si>
    <t>Colonna Inizio</t>
  </si>
  <si>
    <t>Colonna Fine</t>
  </si>
  <si>
    <t>INSERIRE SANM</t>
  </si>
  <si>
    <t>Data di Nascita</t>
  </si>
  <si>
    <t>Contribuzione 1</t>
  </si>
  <si>
    <t>Luogo di Nascita</t>
  </si>
  <si>
    <t>Per i campi "Contribuzione" il terzo decimale deve essere sempre zero.</t>
  </si>
  <si>
    <t xml:space="preserve">INSERIRE L'ANNO DI COMPETENZA , ES: 2017 </t>
  </si>
  <si>
    <t>X(8)</t>
  </si>
  <si>
    <t>NOTE</t>
  </si>
  <si>
    <t>SANM</t>
  </si>
  <si>
    <t>Sesso</t>
  </si>
  <si>
    <t>Indicare F o M</t>
  </si>
  <si>
    <t>F= facoltativo - inserire spazi - vedi colonna lung se campo alfanumerico, inserire 0 vedi colonna lung se campo numerico</t>
  </si>
  <si>
    <t>X(80)</t>
  </si>
  <si>
    <t>Provincia di Nascita</t>
  </si>
  <si>
    <t>INDICARE IL COMUNE o NAZIONE RESIDENZA IN CASO DI RESIDENZA ALL'ESTERO</t>
  </si>
  <si>
    <t>Importo Contributo</t>
  </si>
  <si>
    <t>Indirizzo Residenza</t>
  </si>
  <si>
    <t>Luogo Residenza</t>
  </si>
  <si>
    <t>CAP Residenza</t>
  </si>
  <si>
    <t>Provincia Residenza</t>
  </si>
  <si>
    <t>Cellulare</t>
  </si>
  <si>
    <t>Versione 06/12/2017</t>
  </si>
  <si>
    <t>X(33)</t>
  </si>
  <si>
    <t>X(403)</t>
  </si>
  <si>
    <t>X(7)</t>
  </si>
  <si>
    <t>Periodo (Trimestre)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</si>
</sst>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vertical="center" wrapText="1"/>
    </xf>
    <xf numFmtId="0" fontId="5" fillId="3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5" borderId="1" xfId="4" applyFont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5" borderId="1" xfId="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4" fillId="2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4" borderId="1" xfId="3" applyFont="1" applyBorder="1" applyAlignment="1">
      <alignment horizontal="left" vertical="center"/>
    </xf>
    <xf numFmtId="0" fontId="5" fillId="6" borderId="2" xfId="5" applyFont="1" applyBorder="1" applyAlignment="1">
      <alignment horizontal="left" vertical="center"/>
    </xf>
    <xf numFmtId="0" fontId="5" fillId="6" borderId="4" xfId="5" applyFont="1" applyBorder="1" applyAlignment="1">
      <alignment horizontal="left" vertical="center"/>
    </xf>
    <xf numFmtId="0" fontId="5" fillId="6" borderId="3" xfId="5" applyFont="1" applyBorder="1" applyAlignment="1">
      <alignment horizontal="left" vertical="center"/>
    </xf>
  </cellXfs>
  <cellStyles count="6">
    <cellStyle name="40% - Colore 1" xfId="2" builtinId="31"/>
    <cellStyle name="40% - Colore 2" xfId="4" builtinId="35"/>
    <cellStyle name="60% - Colore 1" xfId="3" builtinId="32"/>
    <cellStyle name="60% - Colore 2" xfId="5" builtinId="36"/>
    <cellStyle name="Colore 1" xfId="1" builtinId="2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7"/>
  <sheetViews>
    <sheetView tabSelected="1" zoomScaleNormal="100" workbookViewId="0">
      <selection activeCell="B41" sqref="B41"/>
    </sheetView>
  </sheetViews>
  <sheetFormatPr defaultColWidth="34.28515625" defaultRowHeight="12.75" x14ac:dyDescent="0.2"/>
  <cols>
    <col min="1" max="1" width="8.140625" style="1" customWidth="1"/>
    <col min="2" max="2" width="51.42578125" style="1" bestFit="1" customWidth="1"/>
    <col min="3" max="3" width="10.42578125" style="7" bestFit="1" customWidth="1"/>
    <col min="4" max="4" width="31.42578125" style="3" customWidth="1"/>
    <col min="5" max="5" width="15.7109375" style="8" customWidth="1"/>
    <col min="6" max="6" width="8.85546875" style="7" customWidth="1"/>
    <col min="7" max="7" width="9.7109375" style="7" customWidth="1"/>
    <col min="8" max="8" width="3" style="14" customWidth="1"/>
    <col min="9" max="9" width="75.85546875" style="3" customWidth="1"/>
    <col min="10" max="16384" width="34.28515625" style="1"/>
  </cols>
  <sheetData>
    <row r="1" spans="1:9" ht="25.5" x14ac:dyDescent="0.2">
      <c r="A1" s="19" t="s">
        <v>55</v>
      </c>
      <c r="B1" s="19" t="s">
        <v>0</v>
      </c>
      <c r="C1" s="19" t="s">
        <v>1</v>
      </c>
      <c r="D1" s="19" t="s">
        <v>2</v>
      </c>
      <c r="E1" s="19" t="s">
        <v>54</v>
      </c>
      <c r="F1" s="19" t="s">
        <v>78</v>
      </c>
      <c r="G1" s="19" t="s">
        <v>79</v>
      </c>
      <c r="H1" s="20"/>
      <c r="I1" s="19" t="s">
        <v>87</v>
      </c>
    </row>
    <row r="2" spans="1:9" x14ac:dyDescent="0.2">
      <c r="A2" s="23" t="s">
        <v>3</v>
      </c>
      <c r="B2" s="23"/>
      <c r="C2" s="23"/>
      <c r="D2" s="23"/>
      <c r="E2" s="23"/>
      <c r="F2" s="23"/>
      <c r="G2" s="23"/>
      <c r="H2" s="10"/>
      <c r="I2" s="16"/>
    </row>
    <row r="3" spans="1:9" x14ac:dyDescent="0.2">
      <c r="A3" s="4">
        <v>1</v>
      </c>
      <c r="B3" s="5" t="s">
        <v>4</v>
      </c>
      <c r="C3" s="6" t="s">
        <v>5</v>
      </c>
      <c r="D3" s="5" t="s">
        <v>6</v>
      </c>
      <c r="E3" s="6" t="s">
        <v>51</v>
      </c>
      <c r="F3" s="6">
        <v>1</v>
      </c>
      <c r="G3" s="6">
        <f t="shared" ref="G3:G4" si="0">F3+A3-1</f>
        <v>1</v>
      </c>
      <c r="H3" s="11"/>
      <c r="I3" s="17" t="s">
        <v>59</v>
      </c>
    </row>
    <row r="4" spans="1:9" x14ac:dyDescent="0.2">
      <c r="A4" s="4">
        <v>5</v>
      </c>
      <c r="B4" s="5" t="s">
        <v>7</v>
      </c>
      <c r="C4" s="6" t="s">
        <v>8</v>
      </c>
      <c r="D4" s="5" t="s">
        <v>88</v>
      </c>
      <c r="E4" s="6" t="s">
        <v>51</v>
      </c>
      <c r="F4" s="6">
        <f>G3+1</f>
        <v>2</v>
      </c>
      <c r="G4" s="6">
        <f t="shared" si="0"/>
        <v>6</v>
      </c>
      <c r="H4" s="11"/>
      <c r="I4" s="17" t="s">
        <v>80</v>
      </c>
    </row>
    <row r="5" spans="1:9" x14ac:dyDescent="0.2">
      <c r="A5" s="4">
        <v>6</v>
      </c>
      <c r="B5" s="5" t="s">
        <v>9</v>
      </c>
      <c r="C5" s="6" t="s">
        <v>10</v>
      </c>
      <c r="D5" s="5"/>
      <c r="E5" s="6" t="s">
        <v>51</v>
      </c>
      <c r="F5" s="6">
        <f t="shared" ref="F5:F15" si="1">G4+1</f>
        <v>7</v>
      </c>
      <c r="G5" s="6">
        <f t="shared" ref="G5:G15" si="2">F5+A5-1</f>
        <v>12</v>
      </c>
      <c r="H5" s="11"/>
      <c r="I5" s="17" t="s">
        <v>60</v>
      </c>
    </row>
    <row r="6" spans="1:9" x14ac:dyDescent="0.2">
      <c r="A6" s="4">
        <v>60</v>
      </c>
      <c r="B6" s="5" t="s">
        <v>11</v>
      </c>
      <c r="C6" s="6" t="s">
        <v>12</v>
      </c>
      <c r="D6" s="5"/>
      <c r="E6" s="6" t="s">
        <v>51</v>
      </c>
      <c r="F6" s="6">
        <f t="shared" si="1"/>
        <v>13</v>
      </c>
      <c r="G6" s="6">
        <f t="shared" si="2"/>
        <v>72</v>
      </c>
      <c r="H6" s="11"/>
      <c r="I6" s="17" t="s">
        <v>61</v>
      </c>
    </row>
    <row r="7" spans="1:9" x14ac:dyDescent="0.2">
      <c r="A7" s="4">
        <v>16</v>
      </c>
      <c r="B7" s="5" t="s">
        <v>13</v>
      </c>
      <c r="C7" s="6" t="s">
        <v>14</v>
      </c>
      <c r="D7" s="5"/>
      <c r="E7" s="6" t="s">
        <v>51</v>
      </c>
      <c r="F7" s="6">
        <f t="shared" si="1"/>
        <v>73</v>
      </c>
      <c r="G7" s="6">
        <f t="shared" si="2"/>
        <v>88</v>
      </c>
      <c r="H7" s="11"/>
      <c r="I7" s="17" t="s">
        <v>72</v>
      </c>
    </row>
    <row r="8" spans="1:9" x14ac:dyDescent="0.2">
      <c r="A8" s="4">
        <v>50</v>
      </c>
      <c r="B8" s="5" t="s">
        <v>15</v>
      </c>
      <c r="C8" s="6" t="s">
        <v>16</v>
      </c>
      <c r="D8" s="5"/>
      <c r="E8" s="6" t="s">
        <v>52</v>
      </c>
      <c r="F8" s="6">
        <f t="shared" si="1"/>
        <v>89</v>
      </c>
      <c r="G8" s="6">
        <f t="shared" si="2"/>
        <v>138</v>
      </c>
      <c r="H8" s="11"/>
      <c r="I8" s="17"/>
    </row>
    <row r="9" spans="1:9" x14ac:dyDescent="0.2">
      <c r="A9" s="4">
        <v>20</v>
      </c>
      <c r="B9" s="5" t="s">
        <v>17</v>
      </c>
      <c r="C9" s="6" t="s">
        <v>18</v>
      </c>
      <c r="D9" s="5"/>
      <c r="E9" s="6" t="s">
        <v>52</v>
      </c>
      <c r="F9" s="6">
        <f t="shared" si="1"/>
        <v>139</v>
      </c>
      <c r="G9" s="6">
        <f t="shared" si="2"/>
        <v>158</v>
      </c>
      <c r="H9" s="11"/>
      <c r="I9" s="17"/>
    </row>
    <row r="10" spans="1:9" x14ac:dyDescent="0.2">
      <c r="A10" s="4">
        <v>20</v>
      </c>
      <c r="B10" s="5" t="s">
        <v>19</v>
      </c>
      <c r="C10" s="6" t="s">
        <v>18</v>
      </c>
      <c r="D10" s="5"/>
      <c r="E10" s="6" t="s">
        <v>52</v>
      </c>
      <c r="F10" s="6">
        <f t="shared" si="1"/>
        <v>159</v>
      </c>
      <c r="G10" s="6">
        <f t="shared" si="2"/>
        <v>178</v>
      </c>
      <c r="H10" s="11"/>
      <c r="I10" s="17"/>
    </row>
    <row r="11" spans="1:9" x14ac:dyDescent="0.2">
      <c r="A11" s="4">
        <v>50</v>
      </c>
      <c r="B11" s="5" t="s">
        <v>20</v>
      </c>
      <c r="C11" s="6" t="s">
        <v>16</v>
      </c>
      <c r="D11" s="5"/>
      <c r="E11" s="6" t="s">
        <v>52</v>
      </c>
      <c r="F11" s="6">
        <f t="shared" si="1"/>
        <v>179</v>
      </c>
      <c r="G11" s="6">
        <f t="shared" si="2"/>
        <v>228</v>
      </c>
      <c r="H11" s="11"/>
      <c r="I11" s="17"/>
    </row>
    <row r="12" spans="1:9" x14ac:dyDescent="0.2">
      <c r="A12" s="4">
        <v>8</v>
      </c>
      <c r="B12" s="5" t="s">
        <v>21</v>
      </c>
      <c r="C12" s="6" t="s">
        <v>22</v>
      </c>
      <c r="D12" s="5" t="s">
        <v>50</v>
      </c>
      <c r="E12" s="6" t="s">
        <v>52</v>
      </c>
      <c r="F12" s="6">
        <f t="shared" si="1"/>
        <v>229</v>
      </c>
      <c r="G12" s="6">
        <f t="shared" si="2"/>
        <v>236</v>
      </c>
      <c r="H12" s="11"/>
      <c r="I12" s="17"/>
    </row>
    <row r="13" spans="1:9" x14ac:dyDescent="0.2">
      <c r="A13" s="4">
        <v>6</v>
      </c>
      <c r="B13" s="5" t="s">
        <v>41</v>
      </c>
      <c r="C13" s="6" t="s">
        <v>10</v>
      </c>
      <c r="D13" s="5" t="s">
        <v>53</v>
      </c>
      <c r="E13" s="6" t="s">
        <v>51</v>
      </c>
      <c r="F13" s="6">
        <f t="shared" si="1"/>
        <v>237</v>
      </c>
      <c r="G13" s="6">
        <f t="shared" si="2"/>
        <v>242</v>
      </c>
      <c r="H13" s="11"/>
      <c r="I13" s="17" t="s">
        <v>62</v>
      </c>
    </row>
    <row r="14" spans="1:9" x14ac:dyDescent="0.2">
      <c r="A14" s="4">
        <v>6</v>
      </c>
      <c r="B14" s="5" t="s">
        <v>40</v>
      </c>
      <c r="C14" s="6" t="s">
        <v>10</v>
      </c>
      <c r="D14" s="5"/>
      <c r="E14" s="6" t="s">
        <v>52</v>
      </c>
      <c r="F14" s="6">
        <f t="shared" si="1"/>
        <v>243</v>
      </c>
      <c r="G14" s="6">
        <f t="shared" si="2"/>
        <v>248</v>
      </c>
      <c r="H14" s="11"/>
      <c r="I14" s="17"/>
    </row>
    <row r="15" spans="1:9" x14ac:dyDescent="0.2">
      <c r="A15" s="4">
        <v>252</v>
      </c>
      <c r="B15" s="5" t="s">
        <v>23</v>
      </c>
      <c r="C15" s="6" t="s">
        <v>46</v>
      </c>
      <c r="D15" s="5" t="s">
        <v>24</v>
      </c>
      <c r="E15" s="6" t="s">
        <v>51</v>
      </c>
      <c r="F15" s="6">
        <f t="shared" si="1"/>
        <v>249</v>
      </c>
      <c r="G15" s="6">
        <f t="shared" si="2"/>
        <v>500</v>
      </c>
      <c r="H15" s="11"/>
      <c r="I15" s="18" t="s">
        <v>56</v>
      </c>
    </row>
    <row r="16" spans="1:9" x14ac:dyDescent="0.2">
      <c r="A16" s="24" t="s">
        <v>25</v>
      </c>
      <c r="B16" s="25"/>
      <c r="C16" s="25"/>
      <c r="D16" s="25"/>
      <c r="E16" s="25"/>
      <c r="F16" s="25"/>
      <c r="G16" s="26"/>
      <c r="H16" s="12"/>
      <c r="I16" s="17"/>
    </row>
    <row r="17" spans="1:9" x14ac:dyDescent="0.2">
      <c r="A17" s="21">
        <v>1</v>
      </c>
      <c r="B17" s="21" t="s">
        <v>4</v>
      </c>
      <c r="C17" s="21" t="s">
        <v>5</v>
      </c>
      <c r="D17" s="21" t="s">
        <v>26</v>
      </c>
      <c r="E17" s="22" t="s">
        <v>51</v>
      </c>
      <c r="F17" s="21">
        <v>1</v>
      </c>
      <c r="G17" s="21">
        <f t="shared" ref="G17:G18" si="3">F17+A17-1</f>
        <v>1</v>
      </c>
      <c r="H17" s="13"/>
      <c r="I17" s="17" t="s">
        <v>63</v>
      </c>
    </row>
    <row r="18" spans="1:9" x14ac:dyDescent="0.2">
      <c r="A18" s="9">
        <v>8</v>
      </c>
      <c r="B18" s="9" t="s">
        <v>27</v>
      </c>
      <c r="C18" s="9" t="s">
        <v>22</v>
      </c>
      <c r="D18" s="9" t="s">
        <v>50</v>
      </c>
      <c r="E18" s="15" t="s">
        <v>52</v>
      </c>
      <c r="F18" s="9">
        <f>G17+1</f>
        <v>2</v>
      </c>
      <c r="G18" s="9">
        <f t="shared" si="3"/>
        <v>9</v>
      </c>
      <c r="H18" s="13"/>
      <c r="I18" s="17" t="s">
        <v>64</v>
      </c>
    </row>
    <row r="19" spans="1:9" x14ac:dyDescent="0.2">
      <c r="A19" s="9">
        <v>8</v>
      </c>
      <c r="B19" s="9" t="s">
        <v>28</v>
      </c>
      <c r="C19" s="9" t="s">
        <v>22</v>
      </c>
      <c r="D19" s="9" t="s">
        <v>50</v>
      </c>
      <c r="E19" s="15" t="s">
        <v>52</v>
      </c>
      <c r="F19" s="9">
        <f t="shared" ref="F19:F24" si="4">G18+1</f>
        <v>10</v>
      </c>
      <c r="G19" s="9">
        <f t="shared" ref="G19:G24" si="5">F19+A19-1</f>
        <v>17</v>
      </c>
      <c r="H19" s="13"/>
      <c r="I19" s="17" t="s">
        <v>65</v>
      </c>
    </row>
    <row r="20" spans="1:9" x14ac:dyDescent="0.2">
      <c r="A20" s="9">
        <v>8</v>
      </c>
      <c r="B20" s="9" t="s">
        <v>23</v>
      </c>
      <c r="C20" s="9" t="s">
        <v>86</v>
      </c>
      <c r="D20" s="9"/>
      <c r="E20" s="15" t="s">
        <v>52</v>
      </c>
      <c r="F20" s="9">
        <f t="shared" si="4"/>
        <v>18</v>
      </c>
      <c r="G20" s="9">
        <f t="shared" si="5"/>
        <v>25</v>
      </c>
      <c r="H20" s="13"/>
      <c r="I20" s="17"/>
    </row>
    <row r="21" spans="1:9" x14ac:dyDescent="0.2">
      <c r="A21" s="9">
        <v>4</v>
      </c>
      <c r="B21" s="9" t="s">
        <v>44</v>
      </c>
      <c r="C21" s="9" t="s">
        <v>43</v>
      </c>
      <c r="D21" s="9" t="s">
        <v>48</v>
      </c>
      <c r="E21" s="15" t="s">
        <v>51</v>
      </c>
      <c r="F21" s="9">
        <f t="shared" si="4"/>
        <v>26</v>
      </c>
      <c r="G21" s="9">
        <f t="shared" si="5"/>
        <v>29</v>
      </c>
      <c r="H21" s="13"/>
      <c r="I21" s="17" t="s">
        <v>85</v>
      </c>
    </row>
    <row r="22" spans="1:9" x14ac:dyDescent="0.2">
      <c r="A22" s="9">
        <v>2</v>
      </c>
      <c r="B22" s="9" t="s">
        <v>105</v>
      </c>
      <c r="C22" s="9" t="s">
        <v>45</v>
      </c>
      <c r="D22" s="9" t="s">
        <v>48</v>
      </c>
      <c r="E22" s="15" t="s">
        <v>51</v>
      </c>
      <c r="F22" s="9">
        <f t="shared" si="4"/>
        <v>30</v>
      </c>
      <c r="G22" s="9">
        <f t="shared" si="5"/>
        <v>31</v>
      </c>
      <c r="H22" s="13"/>
      <c r="I22" s="17" t="s">
        <v>68</v>
      </c>
    </row>
    <row r="23" spans="1:9" x14ac:dyDescent="0.2">
      <c r="A23" s="9">
        <v>3</v>
      </c>
      <c r="B23" s="9" t="s">
        <v>29</v>
      </c>
      <c r="C23" s="9" t="s">
        <v>30</v>
      </c>
      <c r="D23" s="9" t="s">
        <v>39</v>
      </c>
      <c r="E23" s="15" t="s">
        <v>51</v>
      </c>
      <c r="F23" s="9">
        <f t="shared" si="4"/>
        <v>32</v>
      </c>
      <c r="G23" s="9">
        <f t="shared" si="5"/>
        <v>34</v>
      </c>
      <c r="H23" s="13"/>
      <c r="I23" s="17"/>
    </row>
    <row r="24" spans="1:9" x14ac:dyDescent="0.2">
      <c r="A24" s="9">
        <v>466</v>
      </c>
      <c r="B24" s="9" t="s">
        <v>23</v>
      </c>
      <c r="C24" s="9" t="s">
        <v>47</v>
      </c>
      <c r="D24" s="9"/>
      <c r="E24" s="15"/>
      <c r="F24" s="9">
        <f t="shared" si="4"/>
        <v>35</v>
      </c>
      <c r="G24" s="9">
        <f t="shared" si="5"/>
        <v>500</v>
      </c>
      <c r="H24" s="13"/>
      <c r="I24" s="18" t="s">
        <v>56</v>
      </c>
    </row>
    <row r="25" spans="1:9" x14ac:dyDescent="0.2">
      <c r="A25" s="21">
        <v>1</v>
      </c>
      <c r="B25" s="21" t="s">
        <v>4</v>
      </c>
      <c r="C25" s="21" t="s">
        <v>5</v>
      </c>
      <c r="D25" s="21" t="s">
        <v>31</v>
      </c>
      <c r="E25" s="22" t="s">
        <v>51</v>
      </c>
      <c r="F25" s="21">
        <v>1</v>
      </c>
      <c r="G25" s="21">
        <f t="shared" ref="G25:G26" si="6">F25+A25-1</f>
        <v>1</v>
      </c>
      <c r="H25" s="13"/>
      <c r="I25" s="17" t="s">
        <v>66</v>
      </c>
    </row>
    <row r="26" spans="1:9" x14ac:dyDescent="0.2">
      <c r="A26" s="9">
        <v>16</v>
      </c>
      <c r="B26" s="9" t="s">
        <v>13</v>
      </c>
      <c r="C26" s="9" t="s">
        <v>14</v>
      </c>
      <c r="D26" s="9"/>
      <c r="E26" s="15" t="s">
        <v>51</v>
      </c>
      <c r="F26" s="9">
        <f>G25+1</f>
        <v>2</v>
      </c>
      <c r="G26" s="9">
        <f t="shared" si="6"/>
        <v>17</v>
      </c>
      <c r="H26" s="13"/>
      <c r="I26" s="17" t="s">
        <v>67</v>
      </c>
    </row>
    <row r="27" spans="1:9" x14ac:dyDescent="0.2">
      <c r="A27" s="9">
        <v>7</v>
      </c>
      <c r="B27" s="9" t="s">
        <v>23</v>
      </c>
      <c r="C27" s="9" t="s">
        <v>104</v>
      </c>
      <c r="D27" s="9"/>
      <c r="E27" s="15" t="s">
        <v>51</v>
      </c>
      <c r="F27" s="9">
        <f t="shared" ref="F27:F28" si="7">G26+1</f>
        <v>18</v>
      </c>
      <c r="G27" s="9">
        <f t="shared" ref="G27:G28" si="8">F27+A27-1</f>
        <v>24</v>
      </c>
      <c r="H27" s="13"/>
      <c r="I27" s="17"/>
    </row>
    <row r="28" spans="1:9" x14ac:dyDescent="0.2">
      <c r="A28" s="9">
        <v>40</v>
      </c>
      <c r="B28" s="9" t="s">
        <v>32</v>
      </c>
      <c r="C28" s="9" t="s">
        <v>33</v>
      </c>
      <c r="D28" s="9"/>
      <c r="E28" s="15" t="s">
        <v>51</v>
      </c>
      <c r="F28" s="9">
        <f t="shared" si="7"/>
        <v>25</v>
      </c>
      <c r="G28" s="9">
        <f t="shared" si="8"/>
        <v>64</v>
      </c>
      <c r="H28" s="13"/>
      <c r="I28" s="17"/>
    </row>
    <row r="29" spans="1:9" x14ac:dyDescent="0.2">
      <c r="A29" s="9">
        <v>40</v>
      </c>
      <c r="B29" s="9" t="s">
        <v>34</v>
      </c>
      <c r="C29" s="9" t="s">
        <v>33</v>
      </c>
      <c r="D29" s="9"/>
      <c r="E29" s="15" t="s">
        <v>51</v>
      </c>
      <c r="F29" s="9">
        <f t="shared" ref="F29:F37" si="9">G28+1</f>
        <v>65</v>
      </c>
      <c r="G29" s="9">
        <f t="shared" ref="G29:G37" si="10">F29+A29-1</f>
        <v>104</v>
      </c>
      <c r="H29" s="13"/>
      <c r="I29" s="17"/>
    </row>
    <row r="30" spans="1:9" x14ac:dyDescent="0.2">
      <c r="A30" s="9">
        <v>1</v>
      </c>
      <c r="B30" s="9" t="s">
        <v>89</v>
      </c>
      <c r="C30" s="9" t="s">
        <v>5</v>
      </c>
      <c r="D30" s="9"/>
      <c r="E30" s="15" t="s">
        <v>51</v>
      </c>
      <c r="F30" s="9">
        <f t="shared" si="9"/>
        <v>105</v>
      </c>
      <c r="G30" s="9">
        <f t="shared" si="10"/>
        <v>105</v>
      </c>
      <c r="H30" s="13"/>
      <c r="I30" s="17" t="s">
        <v>90</v>
      </c>
    </row>
    <row r="31" spans="1:9" x14ac:dyDescent="0.2">
      <c r="A31" s="9">
        <v>8</v>
      </c>
      <c r="B31" s="9" t="s">
        <v>81</v>
      </c>
      <c r="C31" s="9" t="s">
        <v>22</v>
      </c>
      <c r="D31" s="9" t="s">
        <v>50</v>
      </c>
      <c r="E31" s="15" t="s">
        <v>51</v>
      </c>
      <c r="F31" s="9">
        <f t="shared" si="9"/>
        <v>106</v>
      </c>
      <c r="G31" s="9">
        <f t="shared" si="10"/>
        <v>113</v>
      </c>
      <c r="H31" s="13"/>
      <c r="I31" s="17"/>
    </row>
    <row r="32" spans="1:9" x14ac:dyDescent="0.2">
      <c r="A32" s="9">
        <v>50</v>
      </c>
      <c r="B32" s="9" t="s">
        <v>83</v>
      </c>
      <c r="C32" s="9" t="s">
        <v>16</v>
      </c>
      <c r="D32" s="9"/>
      <c r="E32" s="15" t="s">
        <v>51</v>
      </c>
      <c r="F32" s="9">
        <f t="shared" si="9"/>
        <v>114</v>
      </c>
      <c r="G32" s="9">
        <f t="shared" si="10"/>
        <v>163</v>
      </c>
      <c r="H32" s="13"/>
      <c r="I32" s="17"/>
    </row>
    <row r="33" spans="1:9" x14ac:dyDescent="0.2">
      <c r="A33" s="9">
        <v>2</v>
      </c>
      <c r="B33" s="9" t="s">
        <v>93</v>
      </c>
      <c r="C33" s="9" t="s">
        <v>42</v>
      </c>
      <c r="D33" s="9"/>
      <c r="E33" s="15" t="s">
        <v>51</v>
      </c>
      <c r="F33" s="9">
        <f t="shared" si="9"/>
        <v>164</v>
      </c>
      <c r="G33" s="9">
        <f t="shared" si="10"/>
        <v>165</v>
      </c>
      <c r="H33" s="13"/>
      <c r="I33" s="17"/>
    </row>
    <row r="34" spans="1:9" x14ac:dyDescent="0.2">
      <c r="A34" s="9">
        <v>50</v>
      </c>
      <c r="B34" s="9" t="s">
        <v>96</v>
      </c>
      <c r="C34" s="9" t="s">
        <v>16</v>
      </c>
      <c r="D34" s="9"/>
      <c r="E34" s="15" t="s">
        <v>51</v>
      </c>
      <c r="F34" s="9">
        <f t="shared" si="9"/>
        <v>166</v>
      </c>
      <c r="G34" s="9">
        <f t="shared" si="10"/>
        <v>215</v>
      </c>
      <c r="H34" s="13"/>
      <c r="I34" s="18" t="s">
        <v>69</v>
      </c>
    </row>
    <row r="35" spans="1:9" x14ac:dyDescent="0.2">
      <c r="A35" s="9">
        <v>50</v>
      </c>
      <c r="B35" s="9" t="s">
        <v>97</v>
      </c>
      <c r="C35" s="9" t="s">
        <v>16</v>
      </c>
      <c r="D35" s="9"/>
      <c r="E35" s="15" t="s">
        <v>51</v>
      </c>
      <c r="F35" s="9">
        <f t="shared" si="9"/>
        <v>216</v>
      </c>
      <c r="G35" s="9">
        <f t="shared" si="10"/>
        <v>265</v>
      </c>
      <c r="H35" s="13"/>
      <c r="I35" s="18" t="s">
        <v>94</v>
      </c>
    </row>
    <row r="36" spans="1:9" x14ac:dyDescent="0.2">
      <c r="A36" s="9">
        <v>20</v>
      </c>
      <c r="B36" s="9" t="s">
        <v>98</v>
      </c>
      <c r="C36" s="9" t="s">
        <v>18</v>
      </c>
      <c r="D36" s="9"/>
      <c r="E36" s="15" t="s">
        <v>51</v>
      </c>
      <c r="F36" s="9">
        <f t="shared" si="9"/>
        <v>266</v>
      </c>
      <c r="G36" s="9">
        <f t="shared" si="10"/>
        <v>285</v>
      </c>
      <c r="H36" s="13"/>
      <c r="I36" s="18" t="s">
        <v>70</v>
      </c>
    </row>
    <row r="37" spans="1:9" x14ac:dyDescent="0.2">
      <c r="A37" s="9">
        <v>2</v>
      </c>
      <c r="B37" s="9" t="s">
        <v>99</v>
      </c>
      <c r="C37" s="9" t="s">
        <v>42</v>
      </c>
      <c r="D37" s="9"/>
      <c r="E37" s="15" t="s">
        <v>51</v>
      </c>
      <c r="F37" s="9">
        <f t="shared" si="9"/>
        <v>286</v>
      </c>
      <c r="G37" s="9">
        <f t="shared" si="10"/>
        <v>287</v>
      </c>
      <c r="H37" s="13"/>
      <c r="I37" s="18" t="s">
        <v>71</v>
      </c>
    </row>
    <row r="38" spans="1:9" x14ac:dyDescent="0.2">
      <c r="A38" s="9">
        <v>20</v>
      </c>
      <c r="B38" s="9" t="s">
        <v>19</v>
      </c>
      <c r="C38" s="9" t="s">
        <v>18</v>
      </c>
      <c r="D38" s="9"/>
      <c r="E38" s="15" t="s">
        <v>52</v>
      </c>
      <c r="F38" s="9">
        <f t="shared" ref="F38:F46" si="11">G37+1</f>
        <v>288</v>
      </c>
      <c r="G38" s="9">
        <f t="shared" ref="G38:G46" si="12">F38+A38-1</f>
        <v>307</v>
      </c>
      <c r="H38" s="13"/>
      <c r="I38" s="18"/>
    </row>
    <row r="39" spans="1:9" x14ac:dyDescent="0.2">
      <c r="A39" s="9">
        <v>20</v>
      </c>
      <c r="B39" s="9" t="s">
        <v>100</v>
      </c>
      <c r="C39" s="9" t="s">
        <v>18</v>
      </c>
      <c r="D39" s="9"/>
      <c r="E39" s="15" t="s">
        <v>52</v>
      </c>
      <c r="F39" s="9">
        <f t="shared" si="11"/>
        <v>308</v>
      </c>
      <c r="G39" s="9">
        <f t="shared" si="12"/>
        <v>327</v>
      </c>
      <c r="H39" s="13"/>
      <c r="I39" s="18"/>
    </row>
    <row r="40" spans="1:9" x14ac:dyDescent="0.2">
      <c r="A40" s="9">
        <v>80</v>
      </c>
      <c r="B40" s="9" t="s">
        <v>20</v>
      </c>
      <c r="C40" s="9" t="s">
        <v>92</v>
      </c>
      <c r="D40" s="9"/>
      <c r="E40" s="15" t="s">
        <v>52</v>
      </c>
      <c r="F40" s="9">
        <f t="shared" si="11"/>
        <v>328</v>
      </c>
      <c r="G40" s="9">
        <f t="shared" si="12"/>
        <v>407</v>
      </c>
      <c r="H40" s="13"/>
      <c r="I40" s="18"/>
    </row>
    <row r="41" spans="1:9" x14ac:dyDescent="0.2">
      <c r="A41" s="9">
        <v>12</v>
      </c>
      <c r="B41" s="9" t="s">
        <v>95</v>
      </c>
      <c r="C41" s="9" t="s">
        <v>35</v>
      </c>
      <c r="D41" s="9"/>
      <c r="E41" s="15" t="s">
        <v>51</v>
      </c>
      <c r="F41" s="9">
        <f t="shared" si="11"/>
        <v>408</v>
      </c>
      <c r="G41" s="9">
        <f t="shared" si="12"/>
        <v>419</v>
      </c>
      <c r="H41" s="13"/>
      <c r="I41" s="18"/>
    </row>
    <row r="42" spans="1:9" x14ac:dyDescent="0.2">
      <c r="A42" s="9">
        <v>12</v>
      </c>
      <c r="B42" s="9" t="s">
        <v>23</v>
      </c>
      <c r="C42" s="9" t="s">
        <v>35</v>
      </c>
      <c r="D42" s="9"/>
      <c r="E42" s="15" t="s">
        <v>51</v>
      </c>
      <c r="F42" s="9">
        <f t="shared" si="11"/>
        <v>420</v>
      </c>
      <c r="G42" s="9">
        <f t="shared" si="12"/>
        <v>431</v>
      </c>
      <c r="H42" s="13"/>
      <c r="I42" s="18"/>
    </row>
    <row r="43" spans="1:9" x14ac:dyDescent="0.2">
      <c r="A43" s="9">
        <v>12</v>
      </c>
      <c r="B43" s="9" t="s">
        <v>23</v>
      </c>
      <c r="C43" s="9" t="s">
        <v>35</v>
      </c>
      <c r="D43" s="9"/>
      <c r="E43" s="15" t="s">
        <v>51</v>
      </c>
      <c r="F43" s="9">
        <f t="shared" si="11"/>
        <v>432</v>
      </c>
      <c r="G43" s="9">
        <f t="shared" si="12"/>
        <v>443</v>
      </c>
      <c r="H43" s="13"/>
      <c r="I43" s="18"/>
    </row>
    <row r="44" spans="1:9" x14ac:dyDescent="0.2">
      <c r="A44" s="9">
        <v>12</v>
      </c>
      <c r="B44" s="9" t="s">
        <v>23</v>
      </c>
      <c r="C44" s="9" t="s">
        <v>35</v>
      </c>
      <c r="D44" s="9"/>
      <c r="E44" s="15" t="s">
        <v>51</v>
      </c>
      <c r="F44" s="9">
        <f t="shared" si="11"/>
        <v>444</v>
      </c>
      <c r="G44" s="9">
        <f t="shared" si="12"/>
        <v>455</v>
      </c>
      <c r="H44" s="13"/>
      <c r="I44" s="18"/>
    </row>
    <row r="45" spans="1:9" x14ac:dyDescent="0.2">
      <c r="A45" s="9">
        <v>12</v>
      </c>
      <c r="B45" s="9" t="s">
        <v>23</v>
      </c>
      <c r="C45" s="9" t="s">
        <v>35</v>
      </c>
      <c r="D45" s="9"/>
      <c r="E45" s="15" t="s">
        <v>51</v>
      </c>
      <c r="F45" s="9">
        <f t="shared" si="11"/>
        <v>456</v>
      </c>
      <c r="G45" s="9">
        <f t="shared" si="12"/>
        <v>467</v>
      </c>
      <c r="H45" s="13"/>
      <c r="I45" s="18"/>
    </row>
    <row r="46" spans="1:9" x14ac:dyDescent="0.2">
      <c r="A46" s="9">
        <v>33</v>
      </c>
      <c r="B46" s="9" t="s">
        <v>23</v>
      </c>
      <c r="C46" s="9" t="s">
        <v>102</v>
      </c>
      <c r="D46" s="9"/>
      <c r="E46" s="15" t="s">
        <v>51</v>
      </c>
      <c r="F46" s="9">
        <f t="shared" si="11"/>
        <v>468</v>
      </c>
      <c r="G46" s="9">
        <f t="shared" si="12"/>
        <v>500</v>
      </c>
      <c r="H46" s="13"/>
      <c r="I46" s="18" t="s">
        <v>56</v>
      </c>
    </row>
    <row r="47" spans="1:9" x14ac:dyDescent="0.2">
      <c r="A47" s="21">
        <v>1</v>
      </c>
      <c r="B47" s="21" t="s">
        <v>4</v>
      </c>
      <c r="C47" s="21" t="s">
        <v>5</v>
      </c>
      <c r="D47" s="21" t="s">
        <v>36</v>
      </c>
      <c r="E47" s="22" t="s">
        <v>51</v>
      </c>
      <c r="F47" s="21">
        <v>1</v>
      </c>
      <c r="G47" s="21">
        <f t="shared" ref="G47:G49" si="13">F47+A47-1</f>
        <v>1</v>
      </c>
      <c r="H47" s="13"/>
      <c r="I47" s="17" t="s">
        <v>75</v>
      </c>
    </row>
    <row r="48" spans="1:9" x14ac:dyDescent="0.2">
      <c r="A48" s="9">
        <v>6</v>
      </c>
      <c r="B48" s="9" t="s">
        <v>49</v>
      </c>
      <c r="C48" s="9" t="s">
        <v>10</v>
      </c>
      <c r="D48" s="9"/>
      <c r="E48" s="15" t="s">
        <v>51</v>
      </c>
      <c r="F48" s="9">
        <f>G47+1</f>
        <v>2</v>
      </c>
      <c r="G48" s="9">
        <f t="shared" si="13"/>
        <v>7</v>
      </c>
      <c r="H48" s="13"/>
      <c r="I48" s="17" t="s">
        <v>76</v>
      </c>
    </row>
    <row r="49" spans="1:9" x14ac:dyDescent="0.2">
      <c r="A49" s="9">
        <v>15</v>
      </c>
      <c r="B49" s="9" t="s">
        <v>82</v>
      </c>
      <c r="C49" s="9" t="s">
        <v>37</v>
      </c>
      <c r="D49" s="9"/>
      <c r="E49" s="15" t="s">
        <v>51</v>
      </c>
      <c r="F49" s="9">
        <f t="shared" ref="F49" si="14">G48+1</f>
        <v>8</v>
      </c>
      <c r="G49" s="9">
        <f t="shared" si="13"/>
        <v>22</v>
      </c>
      <c r="H49" s="13"/>
      <c r="I49" s="17"/>
    </row>
    <row r="50" spans="1:9" x14ac:dyDescent="0.2">
      <c r="A50" s="9">
        <v>15</v>
      </c>
      <c r="B50" s="9" t="s">
        <v>23</v>
      </c>
      <c r="C50" s="9" t="s">
        <v>37</v>
      </c>
      <c r="D50" s="9"/>
      <c r="E50" s="15" t="s">
        <v>51</v>
      </c>
      <c r="F50" s="9">
        <f t="shared" ref="F50:F55" si="15">G49+1</f>
        <v>23</v>
      </c>
      <c r="G50" s="9">
        <f t="shared" ref="G50:G55" si="16">F50+A50-1</f>
        <v>37</v>
      </c>
      <c r="H50" s="13"/>
      <c r="I50" s="17"/>
    </row>
    <row r="51" spans="1:9" x14ac:dyDescent="0.2">
      <c r="A51" s="9">
        <v>15</v>
      </c>
      <c r="B51" s="9" t="s">
        <v>23</v>
      </c>
      <c r="C51" s="9" t="s">
        <v>37</v>
      </c>
      <c r="D51" s="9"/>
      <c r="E51" s="15" t="s">
        <v>51</v>
      </c>
      <c r="F51" s="9">
        <f t="shared" si="15"/>
        <v>38</v>
      </c>
      <c r="G51" s="9">
        <f t="shared" si="16"/>
        <v>52</v>
      </c>
      <c r="H51" s="13"/>
      <c r="I51" s="17"/>
    </row>
    <row r="52" spans="1:9" x14ac:dyDescent="0.2">
      <c r="A52" s="9">
        <v>15</v>
      </c>
      <c r="B52" s="9" t="s">
        <v>23</v>
      </c>
      <c r="C52" s="9" t="s">
        <v>37</v>
      </c>
      <c r="D52" s="9"/>
      <c r="E52" s="15" t="s">
        <v>51</v>
      </c>
      <c r="F52" s="9">
        <f t="shared" si="15"/>
        <v>53</v>
      </c>
      <c r="G52" s="9">
        <f t="shared" si="16"/>
        <v>67</v>
      </c>
      <c r="H52" s="13"/>
      <c r="I52" s="17"/>
    </row>
    <row r="53" spans="1:9" x14ac:dyDescent="0.2">
      <c r="A53" s="9">
        <v>15</v>
      </c>
      <c r="B53" s="9" t="s">
        <v>23</v>
      </c>
      <c r="C53" s="9" t="s">
        <v>37</v>
      </c>
      <c r="D53" s="9"/>
      <c r="E53" s="15" t="s">
        <v>51</v>
      </c>
      <c r="F53" s="9">
        <f t="shared" si="15"/>
        <v>68</v>
      </c>
      <c r="G53" s="9">
        <f t="shared" si="16"/>
        <v>82</v>
      </c>
      <c r="H53" s="13"/>
      <c r="I53" s="18"/>
    </row>
    <row r="54" spans="1:9" x14ac:dyDescent="0.2">
      <c r="A54" s="9">
        <v>15</v>
      </c>
      <c r="B54" s="9" t="s">
        <v>38</v>
      </c>
      <c r="C54" s="9" t="s">
        <v>37</v>
      </c>
      <c r="D54" s="9"/>
      <c r="E54" s="15" t="s">
        <v>51</v>
      </c>
      <c r="F54" s="9">
        <f t="shared" si="15"/>
        <v>83</v>
      </c>
      <c r="G54" s="9">
        <f t="shared" si="16"/>
        <v>97</v>
      </c>
      <c r="H54" s="13"/>
      <c r="I54" s="18"/>
    </row>
    <row r="55" spans="1:9" x14ac:dyDescent="0.2">
      <c r="A55" s="9">
        <v>403</v>
      </c>
      <c r="B55" s="9" t="s">
        <v>23</v>
      </c>
      <c r="C55" s="9" t="s">
        <v>103</v>
      </c>
      <c r="D55" s="9"/>
      <c r="E55" s="15"/>
      <c r="F55" s="9">
        <f t="shared" si="15"/>
        <v>98</v>
      </c>
      <c r="G55" s="9">
        <f t="shared" si="16"/>
        <v>500</v>
      </c>
      <c r="H55" s="13"/>
      <c r="I55" s="18" t="s">
        <v>56</v>
      </c>
    </row>
    <row r="58" spans="1:9" x14ac:dyDescent="0.2">
      <c r="A58" s="2" t="s">
        <v>57</v>
      </c>
    </row>
    <row r="59" spans="1:9" x14ac:dyDescent="0.2">
      <c r="A59" s="1" t="s">
        <v>58</v>
      </c>
    </row>
    <row r="60" spans="1:9" x14ac:dyDescent="0.2">
      <c r="A60" s="1" t="s">
        <v>73</v>
      </c>
    </row>
    <row r="61" spans="1:9" x14ac:dyDescent="0.2">
      <c r="A61" s="1" t="s">
        <v>74</v>
      </c>
    </row>
    <row r="62" spans="1:9" x14ac:dyDescent="0.2">
      <c r="A62" s="1" t="s">
        <v>77</v>
      </c>
    </row>
    <row r="63" spans="1:9" x14ac:dyDescent="0.2">
      <c r="A63" s="1" t="s">
        <v>91</v>
      </c>
    </row>
    <row r="65" spans="1:1" x14ac:dyDescent="0.2">
      <c r="A65" s="1" t="s">
        <v>84</v>
      </c>
    </row>
    <row r="67" spans="1:1" x14ac:dyDescent="0.2">
      <c r="A67" s="1" t="s">
        <v>101</v>
      </c>
    </row>
  </sheetData>
  <mergeCells count="2">
    <mergeCell ref="A2:G2"/>
    <mergeCell ref="A16:G16"/>
  </mergeCells>
  <phoneticPr fontId="1" type="noConversion"/>
  <printOptions gridLines="1"/>
  <pageMargins left="0.74803149606299213" right="0.19685039370078741" top="0.15748031496062992" bottom="0.15748031496062992" header="0.15748031496062992" footer="0.1574803149606299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Tracciato Distinta SaniModa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Alice</cp:lastModifiedBy>
  <cp:lastPrinted>2017-01-27T13:28:50Z</cp:lastPrinted>
  <dcterms:created xsi:type="dcterms:W3CDTF">1996-10-14T23:33:28Z</dcterms:created>
  <dcterms:modified xsi:type="dcterms:W3CDTF">2021-02-08T14:38:17Z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